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5" windowWidth="1519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<sst xmlns="http://schemas.openxmlformats.org/spreadsheetml/2006/main" count="6" uniqueCount="6">
  <si>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(A)</t>
  </si>
  <si>
    <t>Figure to apportion:</t>
  </si>
  <si>
    <t>Budget allocation</t>
  </si>
  <si>
    <r>
      <t xml:space="preserve">Existing (base) figures
</t>
    </r>
    <r>
      <rPr>
        <sz val="10"/>
        <color indexed="10"/>
        <rFont val="Tahoma"/>
        <family val="2"/>
      </rPr>
      <t>(B)</t>
    </r>
  </si>
  <si>
    <r>
      <t xml:space="preserve">Normal apportionment
</t>
    </r>
    <r>
      <rPr>
        <sz val="10"/>
        <color indexed="10"/>
        <rFont val="Tahoma"/>
        <family val="2"/>
      </rPr>
      <t>(A*B/C)</t>
    </r>
  </si>
  <si>
    <r>
      <t xml:space="preserve">Foolproof apportionment
</t>
    </r>
    <r>
      <rPr>
        <sz val="10"/>
        <color indexed="10"/>
        <rFont val="Tahoma"/>
        <family val="2"/>
      </rPr>
      <t>((A-Apportioned previously)*B /
(C-sum of previous B))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</si>
</sst>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00_-;\-&quot;£&quot;* #,##0.000_-;_-&quot;£&quot;* &quot;-&quot;??_-;_-@_-"/>
    <numFmt numFmtId="165" formatCode="_-&quot;£&quot;* #,##0.0_-;\-&quot;£&quot;* #,##0.0_-;_-&quot;£&quot;* &quot;-&quot;??_-;_-@_-"/>
    <numFmt numFmtId="166" formatCode="_-&quot;£&quot;* #,##0_-;\-&quot;£&quot;* #,##0_-;_-&quot;£&quot;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4"/>
      <color indexed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4" fillId="0" borderId="0" xfId="17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17" applyNumberFormat="1" applyAlignment="1">
      <alignment/>
    </xf>
    <xf numFmtId="0" fontId="1" fillId="0" borderId="1" xfId="17" applyNumberFormat="1" applyFont="1" applyBorder="1" applyAlignment="1">
      <alignment/>
    </xf>
    <xf numFmtId="3" fontId="0" fillId="0" borderId="0" xfId="17" applyNumberFormat="1" applyAlignment="1">
      <alignment/>
    </xf>
    <xf numFmtId="3" fontId="1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1790700</xdr:colOff>
      <xdr:row>16</xdr:row>
      <xdr:rowOff>57150</xdr:rowOff>
    </xdr:from>
    <xdr:to>
      <xdr:col>4</xdr:col>
      <xdr:colOff>38100</xdr:colOff>
      <xdr:row>19</xdr:row>
      <xdr:rowOff>114300</xdr:rowOff>
    </xdr:to>
    <xdr:sp>
      <xdr:nvSpPr>
        <xdr:cNvPr id="1" name="Line 4"/>
        <xdr:cNvSpPr>
          <a:spLocks/>
        </xdr:cNvSpPr>
      </xdr:nvSpPr>
      <xdr:spPr>
        <a:xfrm flipH="1" flipV="1">
          <a:off x="3981450" y="3524250"/>
          <a:ext cx="2476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16</xdr:row>
      <xdr:rowOff>47625</xdr:rowOff>
    </xdr:from>
    <xdr:to>
      <xdr:col>2</xdr:col>
      <xdr:colOff>600075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676400" y="3514725"/>
          <a:ext cx="180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17</xdr:row>
      <xdr:rowOff>133350</xdr:rowOff>
    </xdr:from>
    <xdr:ext cx="1552575" cy="1057275"/>
    <xdr:sp>
      <xdr:nvSpPr>
        <xdr:cNvPr id="3" name="TextBox 1"/>
        <xdr:cNvSpPr txBox="1">
          <a:spLocks noChangeArrowheads="1"/>
        </xdr:cNvSpPr>
      </xdr:nvSpPr>
      <xdr:spPr>
        <a:xfrm>
          <a:off x="1362075" y="3771900"/>
          <a:ext cx="1552575" cy="1057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figure may look correct for some sets of figures but is not guaranteed to match the original amount to be apportioned (A)
</a:t>
          </a:r>
        </a:p>
      </xdr:txBody>
    </xdr:sp>
    <xdr:clientData/>
  </xdr:oneCellAnchor>
  <xdr:oneCellAnchor>
    <xdr:from>
      <xdr:col>3</xdr:col>
      <xdr:colOff>1666875</xdr:colOff>
      <xdr:row>19</xdr:row>
      <xdr:rowOff>9525</xdr:rowOff>
    </xdr:from>
    <xdr:ext cx="1028700" cy="457200"/>
    <xdr:sp>
      <xdr:nvSpPr>
        <xdr:cNvPr id="4" name="TextBox 3"/>
        <xdr:cNvSpPr txBox="1">
          <a:spLocks noChangeArrowheads="1"/>
        </xdr:cNvSpPr>
      </xdr:nvSpPr>
      <xdr:spPr>
        <a:xfrm>
          <a:off x="3857625" y="3971925"/>
          <a:ext cx="102870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figure will always be correct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H15" sqref="H15"/>
    </sheetView>
  </sheetViews>
  <sheetFormatPr defaultColWidth="9.140625" defaultRowHeight="12.75"/>
  <cols>
    <col min="2" max="2" width="9.7109375" style="0" customWidth="1"/>
    <col min="3" max="3" width="14.00390625" style="0" customWidth="1"/>
    <col min="4" max="4" width="30.00390625" style="0" customWidth="1"/>
  </cols>
  <sheetData>
    <row r="1" ht="39" customHeight="1">
      <c r="A1" s="7" t="s">
        <v>2</v>
      </c>
    </row>
    <row r="2" spans="1:4" ht="15">
      <c r="A2" s="2" t="s">
        <v>1</v>
      </c>
      <c r="B2" s="3"/>
      <c r="C2" s="4">
        <v>1000</v>
      </c>
      <c r="D2" s="5" t="s">
        <v>0</v>
      </c>
    </row>
    <row r="3" spans="1:4" ht="14.25" customHeight="1">
      <c r="A3" s="3"/>
      <c r="B3" s="3"/>
      <c r="C3" s="3"/>
      <c r="D3" s="3"/>
    </row>
    <row r="4" spans="1:4" ht="51">
      <c r="A4" s="3"/>
      <c r="B4" s="6" t="s">
        <v>3</v>
      </c>
      <c r="C4" s="6" t="s">
        <v>4</v>
      </c>
      <c r="D4" s="6" t="s">
        <v>5</v>
      </c>
    </row>
    <row r="6" spans="2:4" ht="12.75">
      <c r="B6" s="10">
        <v>3300</v>
      </c>
      <c r="C6" s="8">
        <f>ROUND($C$2*B6/$B$16,0)</f>
        <v>76</v>
      </c>
      <c r="D6" s="8">
        <f>ROUND($C$2*B6/$B$16,0)</f>
        <v>76</v>
      </c>
    </row>
    <row r="7" spans="2:4" ht="12.75">
      <c r="B7" s="10">
        <v>3300</v>
      </c>
      <c r="C7" s="8">
        <f aca="true" t="shared" si="0" ref="C7:C15">ROUND($C$2*B7/$B$16,0)</f>
        <v>76</v>
      </c>
      <c r="D7" s="8">
        <f>ROUND(($C$2-SUM($D$6:D6))*B7/($B$16-SUM($B$6:B6)),0)</f>
        <v>76</v>
      </c>
    </row>
    <row r="8" spans="2:4" ht="12.75">
      <c r="B8" s="10">
        <v>3300</v>
      </c>
      <c r="C8" s="8">
        <f t="shared" si="0"/>
        <v>76</v>
      </c>
      <c r="D8" s="8">
        <f>ROUND(($C$2-SUM($D$6:D7))*B8/($B$16-SUM($B$6:B7)),0)</f>
        <v>76</v>
      </c>
    </row>
    <row r="9" spans="2:4" ht="12.75">
      <c r="B9" s="10">
        <v>3300</v>
      </c>
      <c r="C9" s="8">
        <f t="shared" si="0"/>
        <v>76</v>
      </c>
      <c r="D9" s="8">
        <f>ROUND(($C$2-SUM($D$6:D8))*B9/($B$16-SUM($B$6:B8)),0)</f>
        <v>76</v>
      </c>
    </row>
    <row r="10" spans="2:4" ht="12.75">
      <c r="B10" s="10">
        <v>6600</v>
      </c>
      <c r="C10" s="8">
        <f t="shared" si="0"/>
        <v>152</v>
      </c>
      <c r="D10" s="8">
        <f>ROUND(($C$2-SUM($D$6:D9))*B10/($B$16-SUM($B$6:B9)),0)</f>
        <v>153</v>
      </c>
    </row>
    <row r="11" spans="2:4" ht="12.75">
      <c r="B11" s="10">
        <v>3300</v>
      </c>
      <c r="C11" s="8">
        <f t="shared" si="0"/>
        <v>76</v>
      </c>
      <c r="D11" s="8">
        <f>ROUND(($C$2-SUM($D$6:D10))*B11/($B$16-SUM($B$6:B10)),0)</f>
        <v>76</v>
      </c>
    </row>
    <row r="12" spans="2:4" ht="12.75">
      <c r="B12" s="10">
        <v>3300</v>
      </c>
      <c r="C12" s="8">
        <f t="shared" si="0"/>
        <v>76</v>
      </c>
      <c r="D12" s="8">
        <f>ROUND(($C$2-SUM($D$6:D11))*B12/($B$16-SUM($B$6:B11)),0)</f>
        <v>76</v>
      </c>
    </row>
    <row r="13" spans="2:4" ht="12.75">
      <c r="B13" s="10">
        <v>3300</v>
      </c>
      <c r="C13" s="8">
        <f t="shared" si="0"/>
        <v>76</v>
      </c>
      <c r="D13" s="8">
        <f>ROUND(($C$2-SUM($D$6:D12))*B13/($B$16-SUM($B$6:B12)),0)</f>
        <v>76</v>
      </c>
    </row>
    <row r="14" spans="2:4" ht="12.75">
      <c r="B14" s="10">
        <v>3300</v>
      </c>
      <c r="C14" s="8">
        <f t="shared" si="0"/>
        <v>76</v>
      </c>
      <c r="D14" s="8">
        <f>ROUND(($C$2-SUM($D$6:D13))*B14/($B$16-SUM($B$6:B13)),0)</f>
        <v>76</v>
      </c>
    </row>
    <row r="15" spans="2:4" ht="12.75">
      <c r="B15" s="10">
        <v>10300</v>
      </c>
      <c r="C15" s="8">
        <f t="shared" si="0"/>
        <v>238</v>
      </c>
      <c r="D15" s="8">
        <f>ROUND(($C$2-SUM($D$6:D14))*B15/($B$16-SUM($B$6:B14)),0)</f>
        <v>239</v>
      </c>
    </row>
    <row r="16" spans="2:4" s="1" customFormat="1" ht="13.5" thickBot="1">
      <c r="B16" s="11">
        <f>SUM(B6:B15)</f>
        <v>43300</v>
      </c>
      <c r="C16" s="9">
        <f>SUM(C6:C15)</f>
        <v>998</v>
      </c>
      <c r="D16" s="9">
        <f>SUM(D6:D15)</f>
        <v>1000</v>
      </c>
    </row>
    <row r="17" ht="13.5" thickTop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ss64.com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Sheppard</dc:creator>
  <cp:keywords/>
  <dc:description/>
  <cp:lastModifiedBy>Simon Sheppard</cp:lastModifiedBy>
  <dcterms:created xsi:type="dcterms:W3CDTF">1997-12-11T14:39:37Z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