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90" yWindow="15" windowWidth="11280" windowHeight="6135" activeTab="0"/>
  </bookViews>
  <sheets>
    <sheet name="Benfords" sheetId="1" r:id="rId1"/>
  </sheets>
  <definedNames>
    <definedName name="Apr">#REF!</definedName>
    <definedName name="Feb">#REF!</definedName>
    <definedName name="Heating">#REF!</definedName>
    <definedName name="Insurance">#REF!</definedName>
    <definedName name="Jan">#REF!</definedName>
    <definedName name="Mar">#REF!</definedName>
    <definedName name="May">#REF!</definedName>
    <definedName name="Rent">#REF!</definedName>
    <definedName name="Repairs">#REF!</definedName>
    <definedName name="Tax">#REF!</definedName>
  </definedNames>
  <calcPr fullCalcOnLoad="1"/>
</workbook>
</file>

<file path=xl/sharedStrings.xml><?xml version="1.0" encoding="utf-8"?>
<sst xmlns="http://schemas.openxmlformats.org/spreadsheetml/2006/main" count="19" uniqueCount="19">
  <si>
    <t>Ones</t>
  </si>
  <si>
    <t>Two's</t>
  </si>
  <si>
    <t>Fours</t>
  </si>
  <si>
    <t>Fives</t>
  </si>
  <si>
    <t>Sixes</t>
  </si>
  <si>
    <t>Sevens</t>
  </si>
  <si>
    <t>Eights</t>
  </si>
  <si>
    <t>Nines</t>
  </si>
  <si>
    <t>COUNT</t>
  </si>
  <si>
    <t>Three's</t>
  </si>
  <si>
    <t>First Char</t>
  </si>
  <si>
    <t>Range</t>
  </si>
  <si>
    <t>C6</t>
  </si>
  <si>
    <t>Benford's law shows that around 30 percent of numbers will start with a 1, 18 percent with a 2, and 4.6 percent with the number 9.</t>
  </si>
  <si>
    <t>No's</t>
  </si>
  <si>
    <t>C99</t>
  </si>
  <si>
    <t>Actual
Percent</t>
  </si>
  <si>
    <t>Predicted
Benfords</t>
  </si>
  <si>
    <t>Copy any set of figures into Column B and see how the data compares with Benfords prediction.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</si>
</sst>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165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right" wrapText="1"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0"/>
  <sheetViews>
    <sheetView tabSelected="1" workbookViewId="0" topLeftCell="A1">
      <selection activeCell="B18" sqref="B18"/>
    </sheetView>
  </sheetViews>
  <sheetFormatPr defaultColWidth="9.140625" defaultRowHeight="12.75"/>
  <cols>
    <col min="1" max="2" width="8.8515625" style="1" customWidth="1"/>
    <col min="3" max="3" width="8.8515625" style="2" customWidth="1"/>
    <col min="4" max="4" width="8.8515625" style="1" customWidth="1"/>
    <col min="5" max="5" width="8.8515625" style="2" customWidth="1"/>
    <col min="6" max="6" width="8.8515625" style="1" customWidth="1"/>
    <col min="7" max="7" width="11.00390625" style="1" customWidth="1"/>
    <col min="8" max="8" width="11.28125" style="3" customWidth="1"/>
    <col min="9" max="16384" width="8.8515625" style="1" customWidth="1"/>
  </cols>
  <sheetData>
    <row r="2" ht="12.75">
      <c r="A2" s="1" t="s">
        <v>13</v>
      </c>
    </row>
    <row r="3" ht="12.75">
      <c r="A3" s="1" t="s">
        <v>18</v>
      </c>
    </row>
    <row r="4" ht="12.75">
      <c r="E4" s="2" t="s">
        <v>11</v>
      </c>
    </row>
    <row r="5" spans="5:6" ht="12.75">
      <c r="E5" s="10" t="s">
        <v>12</v>
      </c>
      <c r="F5" s="5" t="s">
        <v>15</v>
      </c>
    </row>
    <row r="6" spans="2:8" ht="25.5">
      <c r="B6" s="1" t="s">
        <v>14</v>
      </c>
      <c r="C6" s="2" t="s">
        <v>10</v>
      </c>
      <c r="E6" s="1"/>
      <c r="F6" s="2"/>
      <c r="G6" s="12" t="s">
        <v>16</v>
      </c>
      <c r="H6" s="13" t="s">
        <v>17</v>
      </c>
    </row>
    <row r="7" spans="2:9" ht="12.75">
      <c r="B7" s="5">
        <v>1338.93</v>
      </c>
      <c r="C7" s="15" t="str">
        <f>LEFT(B7,1)</f>
        <v>1</v>
      </c>
      <c r="D7" s="9"/>
      <c r="E7" s="8" t="s">
        <v>0</v>
      </c>
      <c r="F7" s="6">
        <f ca="1">COUNTIF(INDIRECT($E$5):INDIRECT($F$5),"1")</f>
        <v>4</v>
      </c>
      <c r="G7" s="7">
        <f aca="true" t="shared" si="0" ref="G7:G15">F7/$F$16*100</f>
        <v>33.33333333333333</v>
      </c>
      <c r="H7" s="14">
        <v>30.103</v>
      </c>
      <c r="I7" s="9"/>
    </row>
    <row r="8" spans="2:9" ht="12.75">
      <c r="B8" s="5">
        <v>151.58</v>
      </c>
      <c r="C8" s="15" t="str">
        <f aca="true" t="shared" si="1" ref="C8:C71">LEFT(B8,1)</f>
        <v>1</v>
      </c>
      <c r="D8" s="9"/>
      <c r="E8" s="8" t="s">
        <v>1</v>
      </c>
      <c r="F8" s="6">
        <f ca="1">COUNTIF(INDIRECT($E$5):INDIRECT($F$5),"2")</f>
        <v>2</v>
      </c>
      <c r="G8" s="7">
        <f t="shared" si="0"/>
        <v>16.666666666666664</v>
      </c>
      <c r="H8" s="14">
        <v>17.609099999999998</v>
      </c>
      <c r="I8" s="9"/>
    </row>
    <row r="9" spans="2:9" ht="12.75">
      <c r="B9" s="5">
        <v>294</v>
      </c>
      <c r="C9" s="15" t="str">
        <f t="shared" si="1"/>
        <v>2</v>
      </c>
      <c r="D9" s="9"/>
      <c r="E9" s="8" t="s">
        <v>9</v>
      </c>
      <c r="F9" s="6">
        <f ca="1">COUNTIF(INDIRECT($E$5):INDIRECT($F$5),"3")</f>
        <v>1</v>
      </c>
      <c r="G9" s="7">
        <f t="shared" si="0"/>
        <v>8.333333333333332</v>
      </c>
      <c r="H9" s="14">
        <v>12.4939</v>
      </c>
      <c r="I9" s="9"/>
    </row>
    <row r="10" spans="2:9" ht="12.75">
      <c r="B10" s="5">
        <v>1684.51</v>
      </c>
      <c r="C10" s="15" t="str">
        <f t="shared" si="1"/>
        <v>1</v>
      </c>
      <c r="D10" s="9"/>
      <c r="E10" s="8" t="s">
        <v>2</v>
      </c>
      <c r="F10" s="6">
        <f ca="1">COUNTIF(INDIRECT($E$5):INDIRECT($F$5),"4")</f>
        <v>1</v>
      </c>
      <c r="G10" s="7">
        <f t="shared" si="0"/>
        <v>8.333333333333332</v>
      </c>
      <c r="H10" s="14">
        <v>9.690999999999999</v>
      </c>
      <c r="I10" s="9"/>
    </row>
    <row r="11" spans="2:9" ht="12.75">
      <c r="B11" s="5">
        <v>1979.29925</v>
      </c>
      <c r="C11" s="15" t="str">
        <f t="shared" si="1"/>
        <v>1</v>
      </c>
      <c r="D11" s="9"/>
      <c r="E11" s="8" t="s">
        <v>3</v>
      </c>
      <c r="F11" s="6">
        <f ca="1">COUNTIF(INDIRECT($E$5):INDIRECT($F$5),"5")</f>
        <v>1</v>
      </c>
      <c r="G11" s="7">
        <f t="shared" si="0"/>
        <v>8.333333333333332</v>
      </c>
      <c r="H11" s="14">
        <v>7.918119999999999</v>
      </c>
      <c r="I11" s="9"/>
    </row>
    <row r="12" spans="2:9" ht="12.75">
      <c r="B12" s="5">
        <v>259</v>
      </c>
      <c r="C12" s="15" t="str">
        <f t="shared" si="1"/>
        <v>2</v>
      </c>
      <c r="D12" s="9"/>
      <c r="E12" s="8" t="s">
        <v>4</v>
      </c>
      <c r="F12" s="6">
        <f ca="1">COUNTIF(INDIRECT($E$5):INDIRECT($F$5),"6")</f>
        <v>1</v>
      </c>
      <c r="G12" s="7">
        <f t="shared" si="0"/>
        <v>8.333333333333332</v>
      </c>
      <c r="H12" s="14">
        <v>6.69468</v>
      </c>
      <c r="I12" s="9"/>
    </row>
    <row r="13" spans="2:9" ht="12.75">
      <c r="B13" s="5">
        <v>304.325</v>
      </c>
      <c r="C13" s="15" t="str">
        <f t="shared" si="1"/>
        <v>3</v>
      </c>
      <c r="D13" s="9"/>
      <c r="E13" s="8" t="s">
        <v>5</v>
      </c>
      <c r="F13" s="6">
        <f ca="1">COUNTIF(INDIRECT($E$5):INDIRECT($F$5),"7")</f>
        <v>1</v>
      </c>
      <c r="G13" s="7">
        <f t="shared" si="0"/>
        <v>8.333333333333332</v>
      </c>
      <c r="H13" s="14">
        <v>5.79919</v>
      </c>
      <c r="I13" s="9"/>
    </row>
    <row r="14" spans="2:9" ht="12.75">
      <c r="B14" s="5">
        <v>769</v>
      </c>
      <c r="C14" s="15" t="str">
        <f t="shared" si="1"/>
        <v>7</v>
      </c>
      <c r="D14" s="9"/>
      <c r="E14" s="8" t="s">
        <v>6</v>
      </c>
      <c r="F14" s="6">
        <f ca="1">COUNTIF(INDIRECT($E$5):INDIRECT($F$5),"8")</f>
        <v>0</v>
      </c>
      <c r="G14" s="7">
        <f t="shared" si="0"/>
        <v>0</v>
      </c>
      <c r="H14" s="14">
        <v>5.11525</v>
      </c>
      <c r="I14" s="9"/>
    </row>
    <row r="15" spans="2:9" ht="12.75">
      <c r="B15" s="5">
        <v>903.575</v>
      </c>
      <c r="C15" s="15" t="str">
        <f t="shared" si="1"/>
        <v>9</v>
      </c>
      <c r="D15" s="9"/>
      <c r="E15" s="8" t="s">
        <v>7</v>
      </c>
      <c r="F15" s="6">
        <f ca="1">COUNTIF(INDIRECT($E$5):INDIRECT($F$5),"9")</f>
        <v>1</v>
      </c>
      <c r="G15" s="7">
        <f t="shared" si="0"/>
        <v>8.333333333333332</v>
      </c>
      <c r="H15" s="14">
        <v>4.57575</v>
      </c>
      <c r="I15" s="9"/>
    </row>
    <row r="16" spans="2:6" ht="13.5" thickBot="1">
      <c r="B16" s="11">
        <v>550</v>
      </c>
      <c r="C16" s="15" t="str">
        <f t="shared" si="1"/>
        <v>5</v>
      </c>
      <c r="E16" s="1" t="s">
        <v>8</v>
      </c>
      <c r="F16" s="4">
        <f>COUNTA(B7:B65536)</f>
        <v>12</v>
      </c>
    </row>
    <row r="17" spans="2:3" ht="12.75">
      <c r="B17" s="11">
        <v>467</v>
      </c>
      <c r="C17" s="15" t="str">
        <f t="shared" si="1"/>
        <v>4</v>
      </c>
    </row>
    <row r="18" spans="2:3" ht="12.75">
      <c r="B18" s="11">
        <v>600</v>
      </c>
      <c r="C18" s="15" t="str">
        <f t="shared" si="1"/>
        <v>6</v>
      </c>
    </row>
    <row r="19" spans="2:3" ht="12.75">
      <c r="B19" s="5"/>
      <c r="C19" s="15">
        <f t="shared" si="1"/>
      </c>
    </row>
    <row r="20" spans="2:3" ht="12.75">
      <c r="B20" s="5"/>
      <c r="C20" s="15">
        <f t="shared" si="1"/>
      </c>
    </row>
    <row r="21" spans="2:3" ht="12.75">
      <c r="B21" s="5"/>
      <c r="C21" s="15">
        <f t="shared" si="1"/>
      </c>
    </row>
    <row r="22" spans="2:3" ht="12.75">
      <c r="B22" s="5"/>
      <c r="C22" s="15">
        <f t="shared" si="1"/>
      </c>
    </row>
    <row r="23" spans="2:3" ht="12.75">
      <c r="B23" s="5"/>
      <c r="C23" s="15">
        <f t="shared" si="1"/>
      </c>
    </row>
    <row r="24" spans="2:3" ht="12.75">
      <c r="B24" s="5"/>
      <c r="C24" s="15">
        <f t="shared" si="1"/>
      </c>
    </row>
    <row r="25" spans="2:3" ht="12.75">
      <c r="B25" s="5"/>
      <c r="C25" s="15">
        <f t="shared" si="1"/>
      </c>
    </row>
    <row r="26" spans="2:3" ht="12.75">
      <c r="B26" s="5"/>
      <c r="C26" s="15">
        <f t="shared" si="1"/>
      </c>
    </row>
    <row r="27" spans="2:3" ht="12.75">
      <c r="B27" s="5"/>
      <c r="C27" s="15">
        <f t="shared" si="1"/>
      </c>
    </row>
    <row r="28" spans="2:3" ht="12.75">
      <c r="B28" s="5"/>
      <c r="C28" s="15">
        <f t="shared" si="1"/>
      </c>
    </row>
    <row r="29" spans="2:3" ht="12.75">
      <c r="B29" s="5"/>
      <c r="C29" s="15">
        <f t="shared" si="1"/>
      </c>
    </row>
    <row r="30" spans="2:3" ht="12.75">
      <c r="B30" s="5"/>
      <c r="C30" s="15">
        <f t="shared" si="1"/>
      </c>
    </row>
    <row r="31" spans="2:3" ht="12.75">
      <c r="B31" s="5"/>
      <c r="C31" s="15">
        <f t="shared" si="1"/>
      </c>
    </row>
    <row r="32" spans="2:3" ht="12.75">
      <c r="B32" s="5"/>
      <c r="C32" s="15">
        <f t="shared" si="1"/>
      </c>
    </row>
    <row r="33" spans="2:3" ht="12.75">
      <c r="B33" s="5"/>
      <c r="C33" s="15">
        <f t="shared" si="1"/>
      </c>
    </row>
    <row r="34" spans="2:3" ht="12.75">
      <c r="B34" s="5"/>
      <c r="C34" s="15">
        <f t="shared" si="1"/>
      </c>
    </row>
    <row r="35" spans="2:3" ht="12.75">
      <c r="B35" s="5"/>
      <c r="C35" s="15">
        <f t="shared" si="1"/>
      </c>
    </row>
    <row r="36" spans="2:3" ht="12.75">
      <c r="B36" s="5"/>
      <c r="C36" s="15">
        <f t="shared" si="1"/>
      </c>
    </row>
    <row r="37" spans="2:3" ht="12.75">
      <c r="B37" s="5"/>
      <c r="C37" s="15">
        <f t="shared" si="1"/>
      </c>
    </row>
    <row r="38" spans="2:3" ht="12.75">
      <c r="B38" s="5"/>
      <c r="C38" s="15">
        <f t="shared" si="1"/>
      </c>
    </row>
    <row r="39" spans="2:3" ht="12.75">
      <c r="B39" s="5"/>
      <c r="C39" s="15">
        <f t="shared" si="1"/>
      </c>
    </row>
    <row r="40" spans="2:3" ht="12.75">
      <c r="B40" s="5"/>
      <c r="C40" s="15">
        <f t="shared" si="1"/>
      </c>
    </row>
    <row r="41" spans="2:3" ht="12.75">
      <c r="B41" s="5"/>
      <c r="C41" s="15">
        <f t="shared" si="1"/>
      </c>
    </row>
    <row r="42" spans="2:3" ht="12.75">
      <c r="B42" s="5"/>
      <c r="C42" s="15">
        <f t="shared" si="1"/>
      </c>
    </row>
    <row r="43" spans="2:3" ht="12.75">
      <c r="B43" s="5"/>
      <c r="C43" s="15">
        <f t="shared" si="1"/>
      </c>
    </row>
    <row r="44" spans="2:3" ht="12.75">
      <c r="B44" s="5"/>
      <c r="C44" s="15">
        <f t="shared" si="1"/>
      </c>
    </row>
    <row r="45" spans="2:3" ht="12.75">
      <c r="B45" s="5"/>
      <c r="C45" s="15">
        <f t="shared" si="1"/>
      </c>
    </row>
    <row r="46" spans="2:3" ht="12.75">
      <c r="B46" s="5"/>
      <c r="C46" s="15">
        <f t="shared" si="1"/>
      </c>
    </row>
    <row r="47" spans="2:3" ht="12.75">
      <c r="B47" s="5"/>
      <c r="C47" s="15">
        <f t="shared" si="1"/>
      </c>
    </row>
    <row r="48" spans="2:3" ht="12.75">
      <c r="B48" s="5"/>
      <c r="C48" s="15">
        <f t="shared" si="1"/>
      </c>
    </row>
    <row r="49" spans="2:3" ht="12.75">
      <c r="B49" s="5"/>
      <c r="C49" s="15">
        <f t="shared" si="1"/>
      </c>
    </row>
    <row r="50" spans="2:3" ht="12.75">
      <c r="B50" s="5"/>
      <c r="C50" s="15">
        <f t="shared" si="1"/>
      </c>
    </row>
    <row r="51" spans="2:3" ht="12.75">
      <c r="B51" s="5"/>
      <c r="C51" s="15">
        <f t="shared" si="1"/>
      </c>
    </row>
    <row r="52" spans="2:3" ht="12.75">
      <c r="B52" s="5"/>
      <c r="C52" s="15">
        <f t="shared" si="1"/>
      </c>
    </row>
    <row r="53" spans="2:3" ht="12.75">
      <c r="B53" s="5"/>
      <c r="C53" s="15">
        <f t="shared" si="1"/>
      </c>
    </row>
    <row r="54" spans="2:3" ht="12.75">
      <c r="B54" s="5"/>
      <c r="C54" s="15">
        <f t="shared" si="1"/>
      </c>
    </row>
    <row r="55" spans="2:3" ht="12.75">
      <c r="B55" s="5"/>
      <c r="C55" s="15">
        <f t="shared" si="1"/>
      </c>
    </row>
    <row r="56" spans="2:3" ht="12.75">
      <c r="B56" s="5"/>
      <c r="C56" s="15">
        <f t="shared" si="1"/>
      </c>
    </row>
    <row r="57" spans="2:3" ht="12.75">
      <c r="B57" s="5"/>
      <c r="C57" s="15">
        <f t="shared" si="1"/>
      </c>
    </row>
    <row r="58" spans="2:3" ht="12.75">
      <c r="B58" s="5"/>
      <c r="C58" s="15">
        <f t="shared" si="1"/>
      </c>
    </row>
    <row r="59" spans="2:3" ht="12.75">
      <c r="B59" s="5"/>
      <c r="C59" s="15">
        <f t="shared" si="1"/>
      </c>
    </row>
    <row r="60" spans="2:3" ht="12.75">
      <c r="B60" s="5"/>
      <c r="C60" s="15">
        <f t="shared" si="1"/>
      </c>
    </row>
    <row r="61" spans="2:3" ht="12.75">
      <c r="B61" s="5"/>
      <c r="C61" s="15">
        <f t="shared" si="1"/>
      </c>
    </row>
    <row r="62" spans="2:3" ht="12.75">
      <c r="B62" s="5"/>
      <c r="C62" s="15">
        <f t="shared" si="1"/>
      </c>
    </row>
    <row r="63" spans="2:3" ht="12.75">
      <c r="B63" s="5"/>
      <c r="C63" s="15">
        <f t="shared" si="1"/>
      </c>
    </row>
    <row r="64" spans="2:3" ht="12.75">
      <c r="B64" s="5"/>
      <c r="C64" s="15">
        <f t="shared" si="1"/>
      </c>
    </row>
    <row r="65" spans="2:3" ht="12.75">
      <c r="B65" s="5"/>
      <c r="C65" s="15">
        <f t="shared" si="1"/>
      </c>
    </row>
    <row r="66" spans="2:3" ht="12.75">
      <c r="B66" s="5"/>
      <c r="C66" s="15">
        <f t="shared" si="1"/>
      </c>
    </row>
    <row r="67" spans="2:3" ht="12.75">
      <c r="B67" s="5"/>
      <c r="C67" s="15">
        <f t="shared" si="1"/>
      </c>
    </row>
    <row r="68" spans="2:3" ht="12.75">
      <c r="B68" s="5"/>
      <c r="C68" s="15">
        <f t="shared" si="1"/>
      </c>
    </row>
    <row r="69" spans="2:3" ht="12.75">
      <c r="B69" s="5"/>
      <c r="C69" s="15">
        <f t="shared" si="1"/>
      </c>
    </row>
    <row r="70" spans="2:3" ht="12.75">
      <c r="B70" s="5"/>
      <c r="C70" s="15">
        <f t="shared" si="1"/>
      </c>
    </row>
    <row r="71" spans="2:3" ht="12.75">
      <c r="B71" s="5"/>
      <c r="C71" s="15">
        <f t="shared" si="1"/>
      </c>
    </row>
    <row r="72" spans="2:3" ht="12.75">
      <c r="B72" s="5"/>
      <c r="C72" s="15">
        <f aca="true" t="shared" si="2" ref="C72:C100">LEFT(B72,1)</f>
      </c>
    </row>
    <row r="73" spans="2:3" ht="12.75">
      <c r="B73" s="5"/>
      <c r="C73" s="15">
        <f t="shared" si="2"/>
      </c>
    </row>
    <row r="74" spans="2:3" ht="12.75">
      <c r="B74" s="5"/>
      <c r="C74" s="15">
        <f t="shared" si="2"/>
      </c>
    </row>
    <row r="75" spans="2:3" ht="12.75">
      <c r="B75" s="5"/>
      <c r="C75" s="15">
        <f t="shared" si="2"/>
      </c>
    </row>
    <row r="76" spans="2:3" ht="12.75">
      <c r="B76" s="5"/>
      <c r="C76" s="15">
        <f t="shared" si="2"/>
      </c>
    </row>
    <row r="77" spans="2:3" ht="12.75">
      <c r="B77" s="5"/>
      <c r="C77" s="15">
        <f t="shared" si="2"/>
      </c>
    </row>
    <row r="78" spans="2:3" ht="12.75">
      <c r="B78" s="5"/>
      <c r="C78" s="15">
        <f t="shared" si="2"/>
      </c>
    </row>
    <row r="79" spans="2:3" ht="12.75">
      <c r="B79" s="5"/>
      <c r="C79" s="15">
        <f t="shared" si="2"/>
      </c>
    </row>
    <row r="80" spans="2:3" ht="12.75">
      <c r="B80" s="5"/>
      <c r="C80" s="15">
        <f t="shared" si="2"/>
      </c>
    </row>
    <row r="81" spans="2:3" ht="12.75">
      <c r="B81" s="5"/>
      <c r="C81" s="15">
        <f t="shared" si="2"/>
      </c>
    </row>
    <row r="82" spans="2:3" ht="12.75">
      <c r="B82" s="5"/>
      <c r="C82" s="15">
        <f t="shared" si="2"/>
      </c>
    </row>
    <row r="83" spans="2:3" ht="12.75">
      <c r="B83" s="5"/>
      <c r="C83" s="15">
        <f t="shared" si="2"/>
      </c>
    </row>
    <row r="84" spans="2:3" ht="12.75">
      <c r="B84" s="5"/>
      <c r="C84" s="15">
        <f t="shared" si="2"/>
      </c>
    </row>
    <row r="85" spans="2:3" ht="12.75">
      <c r="B85" s="5"/>
      <c r="C85" s="15">
        <f t="shared" si="2"/>
      </c>
    </row>
    <row r="86" spans="2:3" ht="12.75">
      <c r="B86" s="5"/>
      <c r="C86" s="15">
        <f t="shared" si="2"/>
      </c>
    </row>
    <row r="87" spans="2:3" ht="12.75">
      <c r="B87" s="5"/>
      <c r="C87" s="15">
        <f t="shared" si="2"/>
      </c>
    </row>
    <row r="88" spans="2:3" ht="12.75">
      <c r="B88" s="5"/>
      <c r="C88" s="15">
        <f t="shared" si="2"/>
      </c>
    </row>
    <row r="89" spans="2:3" ht="12.75">
      <c r="B89" s="5"/>
      <c r="C89" s="15">
        <f t="shared" si="2"/>
      </c>
    </row>
    <row r="90" spans="2:3" ht="12.75">
      <c r="B90" s="5"/>
      <c r="C90" s="15">
        <f t="shared" si="2"/>
      </c>
    </row>
    <row r="91" spans="2:3" ht="12.75">
      <c r="B91" s="5"/>
      <c r="C91" s="15">
        <f t="shared" si="2"/>
      </c>
    </row>
    <row r="92" spans="2:3" ht="12.75">
      <c r="B92" s="5"/>
      <c r="C92" s="15">
        <f t="shared" si="2"/>
      </c>
    </row>
    <row r="93" spans="2:3" ht="12.75">
      <c r="B93" s="5"/>
      <c r="C93" s="15">
        <f t="shared" si="2"/>
      </c>
    </row>
    <row r="94" spans="2:3" ht="12.75">
      <c r="B94" s="5"/>
      <c r="C94" s="15">
        <f t="shared" si="2"/>
      </c>
    </row>
    <row r="95" spans="2:3" ht="12.75">
      <c r="B95" s="5"/>
      <c r="C95" s="15">
        <f t="shared" si="2"/>
      </c>
    </row>
    <row r="96" spans="2:3" ht="12.75">
      <c r="B96" s="5"/>
      <c r="C96" s="15">
        <f t="shared" si="2"/>
      </c>
    </row>
    <row r="97" spans="2:3" ht="12.75">
      <c r="B97" s="5"/>
      <c r="C97" s="15">
        <f t="shared" si="2"/>
      </c>
    </row>
    <row r="98" spans="2:3" ht="12.75">
      <c r="B98" s="5"/>
      <c r="C98" s="15">
        <f t="shared" si="2"/>
      </c>
    </row>
    <row r="99" spans="2:3" ht="12.75">
      <c r="B99" s="5"/>
      <c r="C99" s="15">
        <f t="shared" si="2"/>
      </c>
    </row>
    <row r="100" spans="2:3" ht="12.75">
      <c r="B100" s="5"/>
      <c r="C100" s="15">
        <f t="shared" si="2"/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ss64.com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Benford's Law</dc:title>
  <dc:subject/>
  <dc:creator/>
  <cp:keywords/>
  <dc:description/>
  <cp:lastModifiedBy>Simon Sheppard</cp:lastModifiedBy>
  <dcterms:created xsi:type="dcterms:W3CDTF">2002-12-04T13:24:15Z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